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11 依頼（１月分）\"/>
    </mc:Choice>
  </mc:AlternateContent>
  <xr:revisionPtr revIDLastSave="0" documentId="13_ncr:1_{FCB91F53-C772-427C-98E6-AE930EB9E5D6}" xr6:coauthVersionLast="36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externalReferences>
    <externalReference r:id="rId4"/>
  </externalReference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P13" i="5"/>
  <c r="Q13" i="5"/>
  <c r="N14" i="5"/>
  <c r="P16" i="5"/>
  <c r="O14" i="5"/>
  <c r="Q16" i="5"/>
  <c r="N17" i="5"/>
  <c r="O13" i="5"/>
  <c r="P14" i="5"/>
  <c r="O17" i="5"/>
  <c r="Q14" i="5"/>
  <c r="N15" i="5"/>
  <c r="P17" i="5"/>
  <c r="R16" i="5" l="1"/>
  <c r="R17" i="5"/>
  <c r="R13" i="5"/>
  <c r="X8" i="4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EA93BC06-2BB5-4BDC-A6AB-F0109706895C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8175125C-ADB5-4E93-87D3-DADE1A0DF434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4" authorId="1" shapeId="0" xr:uid="{59737E24-89F3-4ED0-BCC3-9D84AFCEBB29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5" authorId="1" shapeId="0" xr:uid="{C3BC7FC3-A69E-4726-882F-7464787D809C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75A9E9A4-C8DD-4EE7-AC32-01A42AC25A5D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002C3FED-E52A-4D4D-8095-063D7101B416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<sst xmlns="http://schemas.openxmlformats.org/spreadsheetml/2006/main" count="157" uniqueCount="131">
  <si>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</si>
  <si>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</si>
  <si>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</si>
  <si>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</si>
  <si>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</si>
  <si>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</si>
  <si>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</si>
  <si>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</si>
  <si>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</si>
  <si>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</si>
  <si>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</si>
  <si>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</si>
  <si>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</si>
  <si>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</si>
  <si>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</si>
  <si>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</si>
  <si>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</si>
  <si>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</si>
  <si>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</si>
  <si>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</si>
  <si>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</si>
  <si>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</si>
  <si>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</si>
  <si>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</si>
  <si>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</si>
  <si>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</si>
  <si>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</si>
  <si>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</si>
  <si>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</si>
  <si>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</si>
  <si>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</si>
  <si>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</si>
  <si>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</si>
  <si>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</si>
  <si>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</si>
  <si>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</si>
  <si>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</si>
  <si>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</si>
  <si>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</si>
  <si>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</si>
  <si>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</si>
  <si>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</si>
  <si>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</si>
  <si>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</si>
  <si>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</si>
  <si>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</si>
  <si>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</si>
  <si>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</si>
  <si>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</si>
  <si>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</si>
  <si>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</si>
  <si>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</si>
  <si>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</si>
  <si>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</si>
  <si>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</si>
  <si>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</si>
  <si>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</si>
  <si>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</si>
  <si>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</si>
  <si>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</si>
  <si>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</si>
  <si>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</si>
  <si>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</si>
  <si>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</si>
  <si>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</si>
  <si>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</si>
  <si>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</si>
  <si>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</si>
  <si>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</si>
  <si>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</si>
  <si>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</si>
  <si>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</si>
  <si>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</si>
  <si>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</si>
  <si>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</si>
  <si>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</si>
  <si>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</si>
  <si>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</si>
  <si>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</si>
  <si>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</si>
  <si>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</si>
  <si>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</si>
  <si>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</si>
  <si>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</si>
  <si>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</si>
  <si>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</si>
  <si>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</si>
  <si>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</si>
  <si>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</si>
  <si>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</si>
  <si>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</si>
  <si>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</si>
  <si>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</si>
  <si>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</si>
  <si>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</si>
  <si>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</si>
  <si>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</si>
  <si>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</si>
  <si>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</si>
  <si>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</si>
  <si>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</si>
  <si>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</si>
  <si>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</si>
  <si>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</si>
  <si>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</si>
  <si>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</si>
  <si>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</si>
  <si>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</si>
  <si>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</si>
  <si>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</si>
  <si>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</si>
  <si>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</si>
  <si>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</si>
  <si>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</si>
  <si>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</si>
  <si>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</si>
  <si>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</si>
  <si>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</si>
  <si>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</si>
  <si>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</si>
  <si>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</si>
  <si>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１月１日～１月７日（うち５日間）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</si>
  <si>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※１月１日から１月31日までの間に派遣が可能な職員について、ご記入ください。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</si>
  <si>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テスト（テスト）</t>
  </si>
  <si>
    <t>京都府障害者支援課</t>
    <rPh sb="0" eb="9">
      <t>キョウトフショウガイシャシエンカ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</si>
  <si>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</si>
  <si>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　　令和６年12月20日現在</t>
    <rPh sb="2" eb="4">
      <t>レイワ</t>
    </rPh>
    <rPh sb="5" eb="6">
      <t>ネン</t>
    </rPh>
    <rPh sb="8" eb="9">
      <t>ガツ</t>
    </rPh>
    <rPh sb="11" eb="12">
      <t>ニチ</t>
    </rPh>
    <rPh sb="12" eb="14">
      <t>ゲンザイ</t>
    </rPh>
    <phoneticPr fontId="1"/>
  </si>
  <si>
    <t>075-414-4671</t>
  </si>
  <si>
    <t>○○@pref.kyoto.lg.jp</t>
  </si>
  <si>
    <t>京都府京都市上京区○○</t>
    <rPh sb="0" eb="3">
      <t>キョウトフ</t>
    </rPh>
    <rPh sb="3" eb="6">
      <t>キョウトシ</t>
    </rPh>
    <rPh sb="6" eb="9">
      <t>カミギョウク</t>
    </rPh>
    <phoneticPr fontId="1"/>
  </si>
  <si>
    <t>知的</t>
    <rPh sb="0" eb="2">
      <t>チテキ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</si>
</sst>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5</xdr:col>
      <xdr:colOff>78740</xdr:colOff>
      <xdr:row>2</xdr:row>
      <xdr:rowOff>104000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5E0382-9BF7-498D-A005-C9A5657499D6}"/>
            </a:ext>
          </a:extLst>
        </xdr:cNvPr>
        <xdr:cNvSpPr txBox="1"/>
      </xdr:nvSpPr>
      <xdr:spPr>
        <a:xfrm>
          <a:off x="25400" y="25400"/>
          <a:ext cx="3088640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65288;&#26412;&#24193;&#65289;/&#21508;&#35506;&#23554;&#29992;/&#38556;&#23475;&#32773;&#25903;&#25588;&#35506;/&#31119;&#31049;&#12469;&#12540;&#12499;&#12473;&#25285;&#24403;/24%20&#33021;&#30331;&#21322;&#23798;&#22320;&#38663;&#65288;20240101&#65289;/03%20&#27966;&#36963;&#20381;&#38972;/02-2%20&#20381;&#38972;&#65288;11&#26376;&#20998;&#65289;/&#12304;&#38556;&#23475;&#20816;&#12539;&#32773;&#38306;&#20418;&#26045;&#35373;&#29992;&#12305;&#27966;&#36963;&#32887;&#21729;&#30331;&#37682;&#31080;&#65288;11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60" zoomScaleNormal="100" workbookViewId="0">
      <selection activeCell="G14" sqref="G14:J14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 t="s">
        <v>16</v>
      </c>
      <c r="M1" s="55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8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>
      <c r="A3" s="30"/>
      <c r="B3" s="30"/>
      <c r="C3" s="30"/>
      <c r="D3" s="30"/>
      <c r="E3" s="30"/>
      <c r="F3" s="30"/>
      <c r="G3" s="30"/>
      <c r="H3" s="30"/>
      <c r="I3" s="30"/>
      <c r="J3" s="30"/>
      <c r="K3" s="76" t="s">
        <v>126</v>
      </c>
      <c r="L3" s="76"/>
      <c r="M3" s="76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>
      <c r="A4" s="51" t="s">
        <v>88</v>
      </c>
      <c r="B4" s="57" t="s">
        <v>59</v>
      </c>
      <c r="C4" s="58"/>
      <c r="D4" s="58"/>
      <c r="E4" s="59"/>
      <c r="F4" s="53" t="s">
        <v>83</v>
      </c>
      <c r="G4" s="70" t="s">
        <v>124</v>
      </c>
      <c r="H4" s="71"/>
      <c r="I4" s="71"/>
      <c r="J4" s="72"/>
      <c r="K4" s="48" t="s">
        <v>25</v>
      </c>
      <c r="L4" s="49"/>
      <c r="M4" s="5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>
      <c r="A5" s="52"/>
      <c r="B5" s="60"/>
      <c r="C5" s="61"/>
      <c r="D5" s="61"/>
      <c r="E5" s="62"/>
      <c r="F5" s="54"/>
      <c r="G5" s="73"/>
      <c r="H5" s="74"/>
      <c r="I5" s="74"/>
      <c r="J5" s="75"/>
      <c r="K5" s="31" t="s">
        <v>1</v>
      </c>
      <c r="L5" s="77" t="s">
        <v>127</v>
      </c>
      <c r="M5" s="78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>
      <c r="A6" s="51" t="s">
        <v>28</v>
      </c>
      <c r="B6" s="70" t="s">
        <v>103</v>
      </c>
      <c r="C6" s="71"/>
      <c r="D6" s="71"/>
      <c r="E6" s="72"/>
      <c r="F6" s="51" t="s">
        <v>26</v>
      </c>
      <c r="G6" s="70" t="s">
        <v>125</v>
      </c>
      <c r="H6" s="71"/>
      <c r="I6" s="71"/>
      <c r="J6" s="72"/>
      <c r="K6" s="31" t="s">
        <v>2</v>
      </c>
      <c r="L6" s="63"/>
      <c r="M6" s="64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>
      <c r="A7" s="52"/>
      <c r="B7" s="73"/>
      <c r="C7" s="74"/>
      <c r="D7" s="74"/>
      <c r="E7" s="75"/>
      <c r="F7" s="52"/>
      <c r="G7" s="73"/>
      <c r="H7" s="74"/>
      <c r="I7" s="74"/>
      <c r="J7" s="75"/>
      <c r="K7" s="31" t="s">
        <v>15</v>
      </c>
      <c r="L7" s="77" t="s">
        <v>128</v>
      </c>
      <c r="M7" s="78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>
      <c r="A8" s="51" t="s">
        <v>27</v>
      </c>
      <c r="B8" s="70" t="s">
        <v>123</v>
      </c>
      <c r="C8" s="71"/>
      <c r="D8" s="71"/>
      <c r="E8" s="72"/>
      <c r="F8" s="53" t="s">
        <v>0</v>
      </c>
      <c r="G8" s="70" t="s">
        <v>129</v>
      </c>
      <c r="H8" s="71"/>
      <c r="I8" s="71"/>
      <c r="J8" s="71"/>
      <c r="K8" s="71"/>
      <c r="L8" s="71"/>
      <c r="M8" s="7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>
      <c r="A9" s="52"/>
      <c r="B9" s="73"/>
      <c r="C9" s="74"/>
      <c r="D9" s="74"/>
      <c r="E9" s="75"/>
      <c r="F9" s="54"/>
      <c r="G9" s="73"/>
      <c r="H9" s="74"/>
      <c r="I9" s="74"/>
      <c r="J9" s="74"/>
      <c r="K9" s="74"/>
      <c r="L9" s="74"/>
      <c r="M9" s="75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>
      <c r="A11" s="33"/>
      <c r="B11" s="48" t="s">
        <v>3</v>
      </c>
      <c r="C11" s="49"/>
      <c r="D11" s="49"/>
      <c r="E11" s="49"/>
      <c r="F11" s="50"/>
      <c r="G11" s="48" t="s">
        <v>4</v>
      </c>
      <c r="H11" s="49"/>
      <c r="I11" s="49"/>
      <c r="J11" s="50"/>
      <c r="K11" s="31" t="s">
        <v>12</v>
      </c>
      <c r="L11" s="34" t="s">
        <v>23</v>
      </c>
      <c r="M11" s="31" t="s">
        <v>6</v>
      </c>
      <c r="N11" s="47">
        <v>45658</v>
      </c>
      <c r="O11" s="35">
        <f>+N11+1</f>
        <v>45659</v>
      </c>
      <c r="P11" s="35">
        <f t="shared" ref="P11:AR11" si="0">+O11+1</f>
        <v>45660</v>
      </c>
      <c r="Q11" s="35">
        <f t="shared" si="0"/>
        <v>45661</v>
      </c>
      <c r="R11" s="35">
        <f t="shared" si="0"/>
        <v>45662</v>
      </c>
      <c r="S11" s="35">
        <f t="shared" si="0"/>
        <v>45663</v>
      </c>
      <c r="T11" s="35">
        <f t="shared" si="0"/>
        <v>45664</v>
      </c>
      <c r="U11" s="35">
        <f t="shared" si="0"/>
        <v>45665</v>
      </c>
      <c r="V11" s="35">
        <f t="shared" si="0"/>
        <v>45666</v>
      </c>
      <c r="W11" s="35">
        <f t="shared" si="0"/>
        <v>45667</v>
      </c>
      <c r="X11" s="35">
        <f t="shared" si="0"/>
        <v>45668</v>
      </c>
      <c r="Y11" s="35">
        <f t="shared" si="0"/>
        <v>45669</v>
      </c>
      <c r="Z11" s="35">
        <f t="shared" si="0"/>
        <v>45670</v>
      </c>
      <c r="AA11" s="35">
        <f t="shared" si="0"/>
        <v>45671</v>
      </c>
      <c r="AB11" s="35">
        <f t="shared" si="0"/>
        <v>45672</v>
      </c>
      <c r="AC11" s="35">
        <f t="shared" si="0"/>
        <v>45673</v>
      </c>
      <c r="AD11" s="35">
        <f t="shared" si="0"/>
        <v>45674</v>
      </c>
      <c r="AE11" s="35">
        <f t="shared" si="0"/>
        <v>45675</v>
      </c>
      <c r="AF11" s="35">
        <f t="shared" si="0"/>
        <v>45676</v>
      </c>
      <c r="AG11" s="35">
        <f t="shared" si="0"/>
        <v>45677</v>
      </c>
      <c r="AH11" s="35">
        <f t="shared" si="0"/>
        <v>45678</v>
      </c>
      <c r="AI11" s="35">
        <f t="shared" si="0"/>
        <v>45679</v>
      </c>
      <c r="AJ11" s="35">
        <f t="shared" si="0"/>
        <v>45680</v>
      </c>
      <c r="AK11" s="35">
        <f t="shared" si="0"/>
        <v>45681</v>
      </c>
      <c r="AL11" s="35">
        <f t="shared" si="0"/>
        <v>45682</v>
      </c>
      <c r="AM11" s="35">
        <f t="shared" si="0"/>
        <v>45683</v>
      </c>
      <c r="AN11" s="35">
        <f t="shared" si="0"/>
        <v>45684</v>
      </c>
      <c r="AO11" s="35">
        <f t="shared" si="0"/>
        <v>45685</v>
      </c>
      <c r="AP11" s="35">
        <f t="shared" si="0"/>
        <v>45686</v>
      </c>
      <c r="AQ11" s="35">
        <f t="shared" si="0"/>
        <v>45687</v>
      </c>
      <c r="AR11" s="35">
        <f t="shared" si="0"/>
        <v>45688</v>
      </c>
      <c r="AS11" s="36"/>
    </row>
    <row r="12" spans="1:60">
      <c r="A12" s="31" t="s">
        <v>14</v>
      </c>
      <c r="B12" s="48" t="s">
        <v>121</v>
      </c>
      <c r="C12" s="49"/>
      <c r="D12" s="49"/>
      <c r="E12" s="49"/>
      <c r="F12" s="50"/>
      <c r="G12" s="48" t="s">
        <v>31</v>
      </c>
      <c r="H12" s="49"/>
      <c r="I12" s="49"/>
      <c r="J12" s="50"/>
      <c r="K12" s="31" t="s">
        <v>7</v>
      </c>
      <c r="L12" s="34">
        <v>30</v>
      </c>
      <c r="M12" s="37"/>
      <c r="N12" s="46">
        <f>+WEEKDAY(N11)</f>
        <v>4</v>
      </c>
      <c r="O12" s="46">
        <f t="shared" ref="O12:AQ12" si="1">+WEEKDAY(O11)</f>
        <v>5</v>
      </c>
      <c r="P12" s="46">
        <f t="shared" si="1"/>
        <v>6</v>
      </c>
      <c r="Q12" s="46">
        <f t="shared" si="1"/>
        <v>7</v>
      </c>
      <c r="R12" s="46">
        <f t="shared" si="1"/>
        <v>1</v>
      </c>
      <c r="S12" s="46">
        <f t="shared" si="1"/>
        <v>2</v>
      </c>
      <c r="T12" s="46">
        <f t="shared" si="1"/>
        <v>3</v>
      </c>
      <c r="U12" s="46">
        <f t="shared" si="1"/>
        <v>4</v>
      </c>
      <c r="V12" s="46">
        <f t="shared" si="1"/>
        <v>5</v>
      </c>
      <c r="W12" s="46">
        <f t="shared" si="1"/>
        <v>6</v>
      </c>
      <c r="X12" s="46">
        <f t="shared" si="1"/>
        <v>7</v>
      </c>
      <c r="Y12" s="46">
        <f t="shared" si="1"/>
        <v>1</v>
      </c>
      <c r="Z12" s="46">
        <f t="shared" si="1"/>
        <v>2</v>
      </c>
      <c r="AA12" s="46">
        <f t="shared" si="1"/>
        <v>3</v>
      </c>
      <c r="AB12" s="46">
        <f t="shared" si="1"/>
        <v>4</v>
      </c>
      <c r="AC12" s="46">
        <f t="shared" si="1"/>
        <v>5</v>
      </c>
      <c r="AD12" s="46">
        <f t="shared" si="1"/>
        <v>6</v>
      </c>
      <c r="AE12" s="46">
        <f t="shared" si="1"/>
        <v>7</v>
      </c>
      <c r="AF12" s="46">
        <f t="shared" si="1"/>
        <v>1</v>
      </c>
      <c r="AG12" s="46">
        <f t="shared" si="1"/>
        <v>2</v>
      </c>
      <c r="AH12" s="46">
        <f t="shared" si="1"/>
        <v>3</v>
      </c>
      <c r="AI12" s="46">
        <f t="shared" si="1"/>
        <v>4</v>
      </c>
      <c r="AJ12" s="46">
        <f t="shared" si="1"/>
        <v>5</v>
      </c>
      <c r="AK12" s="46">
        <f t="shared" si="1"/>
        <v>6</v>
      </c>
      <c r="AL12" s="46">
        <f t="shared" si="1"/>
        <v>7</v>
      </c>
      <c r="AM12" s="46">
        <f t="shared" si="1"/>
        <v>1</v>
      </c>
      <c r="AN12" s="46">
        <f t="shared" si="1"/>
        <v>2</v>
      </c>
      <c r="AO12" s="46">
        <f t="shared" si="1"/>
        <v>3</v>
      </c>
      <c r="AP12" s="46">
        <f t="shared" si="1"/>
        <v>4</v>
      </c>
      <c r="AQ12" s="46">
        <f t="shared" si="1"/>
        <v>5</v>
      </c>
      <c r="AR12" s="46">
        <f t="shared" ref="AR12" si="2">+WEEKDAY(AR11)</f>
        <v>6</v>
      </c>
      <c r="AS12" s="36"/>
    </row>
    <row r="13" spans="1:60" ht="45.75" customHeight="1">
      <c r="A13" s="31">
        <v>1</v>
      </c>
      <c r="B13" s="83">
        <v>45662</v>
      </c>
      <c r="C13" s="38" t="s">
        <v>18</v>
      </c>
      <c r="D13" s="84">
        <v>45671</v>
      </c>
      <c r="E13" s="85">
        <v>5</v>
      </c>
      <c r="F13" s="42" t="s">
        <v>19</v>
      </c>
      <c r="G13" s="77" t="s">
        <v>118</v>
      </c>
      <c r="H13" s="79"/>
      <c r="I13" s="79"/>
      <c r="J13" s="78"/>
      <c r="K13" s="80" t="s">
        <v>7</v>
      </c>
      <c r="L13" s="81">
        <v>35</v>
      </c>
      <c r="M13" s="82" t="s">
        <v>130</v>
      </c>
      <c r="N13" s="43" t="str">
        <f t="shared" ref="N13:W17" si="3">IF(AND($B13&lt;=N$11, $B13+$AS13-1&gt;=N$11),"○"," ")</f>
        <v xml:space="preserve"> </v>
      </c>
      <c r="O13" s="43" t="str">
        <f t="shared" si="3"/>
        <v xml:space="preserve"> </v>
      </c>
      <c r="P13" s="43" t="str">
        <f t="shared" si="3"/>
        <v xml:space="preserve"> </v>
      </c>
      <c r="Q13" s="43" t="str">
        <f t="shared" si="3"/>
        <v xml:space="preserve"> </v>
      </c>
      <c r="R13" s="43" t="str">
        <f t="shared" si="3"/>
        <v>○</v>
      </c>
      <c r="S13" s="43" t="str">
        <f t="shared" si="3"/>
        <v>○</v>
      </c>
      <c r="T13" s="43" t="str">
        <f t="shared" si="3"/>
        <v>○</v>
      </c>
      <c r="U13" s="43" t="str">
        <f t="shared" si="3"/>
        <v>○</v>
      </c>
      <c r="V13" s="43" t="str">
        <f t="shared" si="3"/>
        <v>○</v>
      </c>
      <c r="W13" s="43" t="str">
        <f t="shared" si="3"/>
        <v>○</v>
      </c>
      <c r="X13" s="39" t="str">
        <f t="shared" ref="X13:AG17" si="4">IF(AND($B13&lt;=X$11, $B13+$AS13-1&gt;=X$11),"○"," ")</f>
        <v>○</v>
      </c>
      <c r="Y13" s="39" t="str">
        <f t="shared" si="4"/>
        <v>○</v>
      </c>
      <c r="Z13" s="39" t="str">
        <f t="shared" si="4"/>
        <v>○</v>
      </c>
      <c r="AA13" s="39" t="str">
        <f t="shared" si="4"/>
        <v>○</v>
      </c>
      <c r="AB13" s="39" t="str">
        <f t="shared" si="4"/>
        <v xml:space="preserve"> </v>
      </c>
      <c r="AC13" s="39" t="str">
        <f t="shared" si="4"/>
        <v xml:space="preserve"> </v>
      </c>
      <c r="AD13" s="39" t="str">
        <f t="shared" si="4"/>
        <v xml:space="preserve"> </v>
      </c>
      <c r="AE13" s="39" t="str">
        <f t="shared" si="4"/>
        <v xml:space="preserve"> </v>
      </c>
      <c r="AF13" s="39" t="str">
        <f t="shared" si="4"/>
        <v xml:space="preserve"> </v>
      </c>
      <c r="AG13" s="39" t="str">
        <f t="shared" si="4"/>
        <v xml:space="preserve"> </v>
      </c>
      <c r="AH13" s="39" t="str">
        <f t="shared" ref="AH13:AR17" si="5">IF(AND($B13&lt;=AH$11, $B13+$AS13-1&gt;=AH$11),"○"," ")</f>
        <v xml:space="preserve"> </v>
      </c>
      <c r="AI13" s="39" t="str">
        <f t="shared" si="5"/>
        <v xml:space="preserve"> </v>
      </c>
      <c r="AJ13" s="39" t="str">
        <f t="shared" si="5"/>
        <v xml:space="preserve"> </v>
      </c>
      <c r="AK13" s="39" t="str">
        <f t="shared" si="5"/>
        <v xml:space="preserve"> </v>
      </c>
      <c r="AL13" s="39" t="str">
        <f t="shared" si="5"/>
        <v xml:space="preserve"> </v>
      </c>
      <c r="AM13" s="39" t="str">
        <f t="shared" si="5"/>
        <v xml:space="preserve"> </v>
      </c>
      <c r="AN13" s="39" t="str">
        <f t="shared" si="5"/>
        <v xml:space="preserve"> </v>
      </c>
      <c r="AO13" s="39" t="str">
        <f t="shared" si="5"/>
        <v xml:space="preserve"> </v>
      </c>
      <c r="AP13" s="39" t="str">
        <f t="shared" si="5"/>
        <v xml:space="preserve"> </v>
      </c>
      <c r="AQ13" s="39" t="str">
        <f t="shared" si="5"/>
        <v xml:space="preserve"> </v>
      </c>
      <c r="AR13" s="39" t="str">
        <f t="shared" si="5"/>
        <v xml:space="preserve"> </v>
      </c>
      <c r="AS13" s="32">
        <f>D13-B13+1</f>
        <v>10</v>
      </c>
    </row>
    <row r="14" spans="1:60" ht="45" customHeight="1">
      <c r="A14" s="31">
        <v>2</v>
      </c>
      <c r="B14" s="83"/>
      <c r="C14" s="38" t="s">
        <v>18</v>
      </c>
      <c r="D14" s="84"/>
      <c r="E14" s="85"/>
      <c r="F14" s="42" t="s">
        <v>19</v>
      </c>
      <c r="G14" s="77"/>
      <c r="H14" s="79"/>
      <c r="I14" s="79"/>
      <c r="J14" s="78"/>
      <c r="K14" s="80"/>
      <c r="L14" s="81"/>
      <c r="M14" s="80"/>
      <c r="N14" s="43" t="str">
        <f t="shared" si="3"/>
        <v xml:space="preserve"> </v>
      </c>
      <c r="O14" s="43" t="str">
        <f t="shared" si="3"/>
        <v xml:space="preserve"> </v>
      </c>
      <c r="P14" s="43" t="str">
        <f t="shared" si="3"/>
        <v xml:space="preserve"> </v>
      </c>
      <c r="Q14" s="43" t="str">
        <f t="shared" si="3"/>
        <v xml:space="preserve"> </v>
      </c>
      <c r="R14" s="43" t="str">
        <f t="shared" si="3"/>
        <v xml:space="preserve"> </v>
      </c>
      <c r="S14" s="43" t="str">
        <f t="shared" si="3"/>
        <v xml:space="preserve"> </v>
      </c>
      <c r="T14" s="43" t="str">
        <f t="shared" si="3"/>
        <v xml:space="preserve"> </v>
      </c>
      <c r="U14" s="43" t="str">
        <f t="shared" si="3"/>
        <v xml:space="preserve"> </v>
      </c>
      <c r="V14" s="43" t="str">
        <f t="shared" si="3"/>
        <v xml:space="preserve"> </v>
      </c>
      <c r="W14" s="43" t="str">
        <f t="shared" si="3"/>
        <v xml:space="preserve"> </v>
      </c>
      <c r="X14" s="39" t="str">
        <f t="shared" si="4"/>
        <v xml:space="preserve"> </v>
      </c>
      <c r="Y14" s="39" t="str">
        <f t="shared" si="4"/>
        <v xml:space="preserve"> </v>
      </c>
      <c r="Z14" s="39" t="str">
        <f t="shared" si="4"/>
        <v xml:space="preserve"> </v>
      </c>
      <c r="AA14" s="39" t="str">
        <f t="shared" si="4"/>
        <v xml:space="preserve"> </v>
      </c>
      <c r="AB14" s="39" t="str">
        <f t="shared" si="4"/>
        <v xml:space="preserve"> </v>
      </c>
      <c r="AC14" s="39" t="str">
        <f t="shared" si="4"/>
        <v xml:space="preserve"> </v>
      </c>
      <c r="AD14" s="39" t="str">
        <f t="shared" si="4"/>
        <v xml:space="preserve"> </v>
      </c>
      <c r="AE14" s="39" t="str">
        <f t="shared" si="4"/>
        <v xml:space="preserve"> </v>
      </c>
      <c r="AF14" s="39" t="str">
        <f t="shared" si="4"/>
        <v xml:space="preserve"> </v>
      </c>
      <c r="AG14" s="39" t="str">
        <f t="shared" si="4"/>
        <v xml:space="preserve"> </v>
      </c>
      <c r="AH14" s="39" t="str">
        <f t="shared" si="5"/>
        <v xml:space="preserve"> </v>
      </c>
      <c r="AI14" s="39" t="str">
        <f t="shared" si="5"/>
        <v xml:space="preserve"> </v>
      </c>
      <c r="AJ14" s="39" t="str">
        <f t="shared" si="5"/>
        <v xml:space="preserve"> </v>
      </c>
      <c r="AK14" s="39" t="str">
        <f t="shared" si="5"/>
        <v xml:space="preserve"> </v>
      </c>
      <c r="AL14" s="39" t="str">
        <f t="shared" si="5"/>
        <v xml:space="preserve"> </v>
      </c>
      <c r="AM14" s="39" t="str">
        <f t="shared" si="5"/>
        <v xml:space="preserve"> </v>
      </c>
      <c r="AN14" s="39" t="str">
        <f t="shared" si="5"/>
        <v xml:space="preserve"> </v>
      </c>
      <c r="AO14" s="39" t="str">
        <f t="shared" si="5"/>
        <v xml:space="preserve"> </v>
      </c>
      <c r="AP14" s="39" t="str">
        <f t="shared" si="5"/>
        <v xml:space="preserve"> </v>
      </c>
      <c r="AQ14" s="39" t="str">
        <f t="shared" si="5"/>
        <v xml:space="preserve"> </v>
      </c>
      <c r="AR14" s="39" t="str">
        <f t="shared" si="5"/>
        <v xml:space="preserve"> </v>
      </c>
      <c r="AS14" s="32">
        <f t="shared" ref="AS14:AS17" si="6">D14-B14+1</f>
        <v>1</v>
      </c>
    </row>
    <row r="15" spans="1:60" ht="45" customHeight="1">
      <c r="A15" s="31">
        <v>3</v>
      </c>
      <c r="B15" s="83"/>
      <c r="C15" s="38" t="s">
        <v>18</v>
      </c>
      <c r="D15" s="84"/>
      <c r="E15" s="85"/>
      <c r="F15" s="42" t="s">
        <v>19</v>
      </c>
      <c r="G15" s="77"/>
      <c r="H15" s="79"/>
      <c r="I15" s="79"/>
      <c r="J15" s="78"/>
      <c r="K15" s="80"/>
      <c r="L15" s="81"/>
      <c r="M15" s="80"/>
      <c r="N15" s="43" t="str">
        <f t="shared" si="3"/>
        <v xml:space="preserve"> </v>
      </c>
      <c r="O15" s="43" t="str">
        <f t="shared" si="3"/>
        <v xml:space="preserve"> </v>
      </c>
      <c r="P15" s="43" t="str">
        <f t="shared" si="3"/>
        <v xml:space="preserve"> </v>
      </c>
      <c r="Q15" s="43" t="str">
        <f t="shared" si="3"/>
        <v xml:space="preserve"> </v>
      </c>
      <c r="R15" s="43" t="str">
        <f t="shared" si="3"/>
        <v xml:space="preserve"> </v>
      </c>
      <c r="S15" s="43" t="str">
        <f t="shared" si="3"/>
        <v xml:space="preserve"> </v>
      </c>
      <c r="T15" s="43" t="str">
        <f t="shared" si="3"/>
        <v xml:space="preserve"> </v>
      </c>
      <c r="U15" s="43" t="str">
        <f t="shared" si="3"/>
        <v xml:space="preserve"> </v>
      </c>
      <c r="V15" s="43" t="str">
        <f t="shared" si="3"/>
        <v xml:space="preserve"> </v>
      </c>
      <c r="W15" s="43" t="str">
        <f t="shared" si="3"/>
        <v xml:space="preserve"> </v>
      </c>
      <c r="X15" s="39" t="str">
        <f t="shared" si="4"/>
        <v xml:space="preserve"> </v>
      </c>
      <c r="Y15" s="39" t="str">
        <f t="shared" si="4"/>
        <v xml:space="preserve"> </v>
      </c>
      <c r="Z15" s="39" t="str">
        <f t="shared" si="4"/>
        <v xml:space="preserve"> </v>
      </c>
      <c r="AA15" s="39" t="str">
        <f t="shared" si="4"/>
        <v xml:space="preserve"> </v>
      </c>
      <c r="AB15" s="39" t="str">
        <f t="shared" si="4"/>
        <v xml:space="preserve"> </v>
      </c>
      <c r="AC15" s="39" t="str">
        <f t="shared" si="4"/>
        <v xml:space="preserve"> </v>
      </c>
      <c r="AD15" s="39" t="str">
        <f t="shared" si="4"/>
        <v xml:space="preserve"> </v>
      </c>
      <c r="AE15" s="39" t="str">
        <f t="shared" si="4"/>
        <v xml:space="preserve"> </v>
      </c>
      <c r="AF15" s="39" t="str">
        <f t="shared" si="4"/>
        <v xml:space="preserve"> </v>
      </c>
      <c r="AG15" s="39" t="str">
        <f t="shared" si="4"/>
        <v xml:space="preserve"> </v>
      </c>
      <c r="AH15" s="39" t="str">
        <f t="shared" si="5"/>
        <v xml:space="preserve"> </v>
      </c>
      <c r="AI15" s="39" t="str">
        <f t="shared" si="5"/>
        <v xml:space="preserve"> </v>
      </c>
      <c r="AJ15" s="39" t="str">
        <f t="shared" si="5"/>
        <v xml:space="preserve"> </v>
      </c>
      <c r="AK15" s="39" t="str">
        <f t="shared" si="5"/>
        <v xml:space="preserve"> </v>
      </c>
      <c r="AL15" s="39" t="str">
        <f t="shared" si="5"/>
        <v xml:space="preserve"> </v>
      </c>
      <c r="AM15" s="39" t="str">
        <f t="shared" si="5"/>
        <v xml:space="preserve"> </v>
      </c>
      <c r="AN15" s="39" t="str">
        <f t="shared" si="5"/>
        <v xml:space="preserve"> </v>
      </c>
      <c r="AO15" s="39" t="str">
        <f t="shared" si="5"/>
        <v xml:space="preserve"> </v>
      </c>
      <c r="AP15" s="39" t="str">
        <f t="shared" si="5"/>
        <v xml:space="preserve"> </v>
      </c>
      <c r="AQ15" s="39" t="str">
        <f t="shared" si="5"/>
        <v xml:space="preserve"> </v>
      </c>
      <c r="AR15" s="39" t="str">
        <f t="shared" si="5"/>
        <v xml:space="preserve"> </v>
      </c>
      <c r="AS15" s="32">
        <f t="shared" si="6"/>
        <v>1</v>
      </c>
    </row>
    <row r="16" spans="1:60" ht="45" customHeight="1">
      <c r="A16" s="31">
        <v>4</v>
      </c>
      <c r="B16" s="83"/>
      <c r="C16" s="38" t="s">
        <v>18</v>
      </c>
      <c r="D16" s="84"/>
      <c r="E16" s="85"/>
      <c r="F16" s="42" t="s">
        <v>19</v>
      </c>
      <c r="G16" s="77"/>
      <c r="H16" s="79"/>
      <c r="I16" s="79"/>
      <c r="J16" s="78"/>
      <c r="K16" s="80"/>
      <c r="L16" s="81"/>
      <c r="M16" s="80"/>
      <c r="N16" s="43" t="str">
        <f t="shared" si="3"/>
        <v xml:space="preserve"> </v>
      </c>
      <c r="O16" s="43" t="str">
        <f t="shared" si="3"/>
        <v xml:space="preserve"> </v>
      </c>
      <c r="P16" s="43" t="str">
        <f t="shared" si="3"/>
        <v xml:space="preserve"> </v>
      </c>
      <c r="Q16" s="43" t="str">
        <f t="shared" si="3"/>
        <v xml:space="preserve"> </v>
      </c>
      <c r="R16" s="43" t="str">
        <f t="shared" si="3"/>
        <v xml:space="preserve"> </v>
      </c>
      <c r="S16" s="43" t="str">
        <f t="shared" si="3"/>
        <v xml:space="preserve"> </v>
      </c>
      <c r="T16" s="43" t="str">
        <f t="shared" si="3"/>
        <v xml:space="preserve"> </v>
      </c>
      <c r="U16" s="43" t="str">
        <f t="shared" si="3"/>
        <v xml:space="preserve"> </v>
      </c>
      <c r="V16" s="43" t="str">
        <f t="shared" si="3"/>
        <v xml:space="preserve"> </v>
      </c>
      <c r="W16" s="43" t="str">
        <f t="shared" si="3"/>
        <v xml:space="preserve"> </v>
      </c>
      <c r="X16" s="39" t="str">
        <f t="shared" si="4"/>
        <v xml:space="preserve"> </v>
      </c>
      <c r="Y16" s="39" t="str">
        <f t="shared" si="4"/>
        <v xml:space="preserve"> </v>
      </c>
      <c r="Z16" s="39" t="str">
        <f t="shared" si="4"/>
        <v xml:space="preserve"> </v>
      </c>
      <c r="AA16" s="39" t="str">
        <f t="shared" si="4"/>
        <v xml:space="preserve"> </v>
      </c>
      <c r="AB16" s="39" t="str">
        <f t="shared" si="4"/>
        <v xml:space="preserve"> </v>
      </c>
      <c r="AC16" s="39" t="str">
        <f t="shared" si="4"/>
        <v xml:space="preserve"> </v>
      </c>
      <c r="AD16" s="39" t="str">
        <f t="shared" si="4"/>
        <v xml:space="preserve"> </v>
      </c>
      <c r="AE16" s="39" t="str">
        <f t="shared" si="4"/>
        <v xml:space="preserve"> </v>
      </c>
      <c r="AF16" s="39" t="str">
        <f t="shared" si="4"/>
        <v xml:space="preserve"> </v>
      </c>
      <c r="AG16" s="39" t="str">
        <f t="shared" si="4"/>
        <v xml:space="preserve"> </v>
      </c>
      <c r="AH16" s="39" t="str">
        <f t="shared" si="5"/>
        <v xml:space="preserve"> </v>
      </c>
      <c r="AI16" s="39" t="str">
        <f t="shared" si="5"/>
        <v xml:space="preserve"> </v>
      </c>
      <c r="AJ16" s="39" t="str">
        <f t="shared" si="5"/>
        <v xml:space="preserve"> </v>
      </c>
      <c r="AK16" s="39" t="str">
        <f t="shared" si="5"/>
        <v xml:space="preserve"> </v>
      </c>
      <c r="AL16" s="39" t="str">
        <f t="shared" si="5"/>
        <v xml:space="preserve"> </v>
      </c>
      <c r="AM16" s="39" t="str">
        <f t="shared" si="5"/>
        <v xml:space="preserve"> </v>
      </c>
      <c r="AN16" s="39" t="str">
        <f t="shared" si="5"/>
        <v xml:space="preserve"> </v>
      </c>
      <c r="AO16" s="39" t="str">
        <f t="shared" si="5"/>
        <v xml:space="preserve"> </v>
      </c>
      <c r="AP16" s="39" t="str">
        <f t="shared" si="5"/>
        <v xml:space="preserve"> </v>
      </c>
      <c r="AQ16" s="39" t="str">
        <f t="shared" si="5"/>
        <v xml:space="preserve"> </v>
      </c>
      <c r="AR16" s="39" t="str">
        <f t="shared" si="5"/>
        <v xml:space="preserve"> </v>
      </c>
      <c r="AS16" s="32">
        <f t="shared" si="6"/>
        <v>1</v>
      </c>
    </row>
    <row r="17" spans="1:60" ht="40.5" customHeight="1">
      <c r="A17" s="31">
        <v>5</v>
      </c>
      <c r="B17" s="83"/>
      <c r="C17" s="38" t="s">
        <v>18</v>
      </c>
      <c r="D17" s="84"/>
      <c r="E17" s="85"/>
      <c r="F17" s="42" t="s">
        <v>19</v>
      </c>
      <c r="G17" s="77"/>
      <c r="H17" s="79"/>
      <c r="I17" s="79"/>
      <c r="J17" s="78"/>
      <c r="K17" s="80"/>
      <c r="L17" s="81"/>
      <c r="M17" s="80"/>
      <c r="N17" s="43" t="str">
        <f t="shared" si="3"/>
        <v xml:space="preserve"> </v>
      </c>
      <c r="O17" s="43" t="str">
        <f t="shared" si="3"/>
        <v xml:space="preserve"> </v>
      </c>
      <c r="P17" s="43" t="str">
        <f t="shared" si="3"/>
        <v xml:space="preserve"> </v>
      </c>
      <c r="Q17" s="43" t="str">
        <f t="shared" si="3"/>
        <v xml:space="preserve"> </v>
      </c>
      <c r="R17" s="43" t="str">
        <f t="shared" si="3"/>
        <v xml:space="preserve"> </v>
      </c>
      <c r="S17" s="43" t="str">
        <f t="shared" si="3"/>
        <v xml:space="preserve"> </v>
      </c>
      <c r="T17" s="43" t="str">
        <f t="shared" si="3"/>
        <v xml:space="preserve"> </v>
      </c>
      <c r="U17" s="43" t="str">
        <f t="shared" si="3"/>
        <v xml:space="preserve"> </v>
      </c>
      <c r="V17" s="43" t="str">
        <f t="shared" si="3"/>
        <v xml:space="preserve"> </v>
      </c>
      <c r="W17" s="43" t="str">
        <f t="shared" si="3"/>
        <v xml:space="preserve"> </v>
      </c>
      <c r="X17" s="39" t="str">
        <f t="shared" si="4"/>
        <v xml:space="preserve"> </v>
      </c>
      <c r="Y17" s="39" t="str">
        <f t="shared" si="4"/>
        <v xml:space="preserve"> </v>
      </c>
      <c r="Z17" s="39" t="str">
        <f t="shared" si="4"/>
        <v xml:space="preserve"> </v>
      </c>
      <c r="AA17" s="39" t="str">
        <f t="shared" si="4"/>
        <v xml:space="preserve"> </v>
      </c>
      <c r="AB17" s="39" t="str">
        <f t="shared" si="4"/>
        <v xml:space="preserve"> </v>
      </c>
      <c r="AC17" s="39" t="str">
        <f t="shared" si="4"/>
        <v xml:space="preserve"> </v>
      </c>
      <c r="AD17" s="39" t="str">
        <f t="shared" si="4"/>
        <v xml:space="preserve"> </v>
      </c>
      <c r="AE17" s="39" t="str">
        <f t="shared" si="4"/>
        <v xml:space="preserve"> </v>
      </c>
      <c r="AF17" s="39" t="str">
        <f t="shared" si="4"/>
        <v xml:space="preserve"> </v>
      </c>
      <c r="AG17" s="39" t="str">
        <f t="shared" si="4"/>
        <v xml:space="preserve"> </v>
      </c>
      <c r="AH17" s="39" t="str">
        <f t="shared" si="5"/>
        <v xml:space="preserve"> </v>
      </c>
      <c r="AI17" s="39" t="str">
        <f t="shared" si="5"/>
        <v xml:space="preserve"> </v>
      </c>
      <c r="AJ17" s="39" t="str">
        <f t="shared" si="5"/>
        <v xml:space="preserve"> </v>
      </c>
      <c r="AK17" s="39" t="str">
        <f t="shared" si="5"/>
        <v xml:space="preserve"> </v>
      </c>
      <c r="AL17" s="39" t="str">
        <f t="shared" si="5"/>
        <v xml:space="preserve"> </v>
      </c>
      <c r="AM17" s="39" t="str">
        <f t="shared" si="5"/>
        <v xml:space="preserve"> </v>
      </c>
      <c r="AN17" s="39" t="str">
        <f t="shared" si="5"/>
        <v xml:space="preserve"> </v>
      </c>
      <c r="AO17" s="39" t="str">
        <f t="shared" si="5"/>
        <v xml:space="preserve"> </v>
      </c>
      <c r="AP17" s="39" t="str">
        <f t="shared" si="5"/>
        <v xml:space="preserve"> </v>
      </c>
      <c r="AQ17" s="39" t="str">
        <f t="shared" si="5"/>
        <v xml:space="preserve"> </v>
      </c>
      <c r="AR17" s="39" t="str">
        <f t="shared" si="5"/>
        <v xml:space="preserve"> </v>
      </c>
      <c r="AS17" s="32">
        <f t="shared" si="6"/>
        <v>1</v>
      </c>
    </row>
    <row r="18" spans="1:60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>
      <c r="A20" s="41" t="s">
        <v>122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_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K14:K17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G14:J17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  <x14:dataValidation type="list" allowBlank="1" showInputMessage="1" showErrorMessage="1" xr:uid="{48D7E375-2659-458B-9971-7E654E2BB3A9}">
          <x14:formula1>
            <xm:f>'[【障害児・者関係施設用】派遣職員登録票（12月分）.xlsx]プルダウンリスト'!#REF!</xm:f>
          </x14:formula1>
          <xm:sqref>B6:E7</xm:sqref>
        </x14:dataValidation>
        <x14:dataValidation type="list" allowBlank="1" showInputMessage="1" showErrorMessage="1" xr:uid="{E3A133DE-4BA0-444A-AF77-1AFD8BC3D751}">
          <x14:formula1>
            <xm:f>'D:\健康福祉部（本庁）\各課専用\障害者支援課\福祉サービス担当\24 能登半島地震（20240101）\03 派遣依頼\02-2 依頼（11月分）\[【障害児・者関係施設用】派遣職員登録票（11月分）.xlsx]プルダウンリスト'!#REF!</xm:f>
          </x14:formula1>
          <xm:sqref>K13</xm:sqref>
        </x14:dataValidation>
        <x14:dataValidation type="list" allowBlank="1" showInputMessage="1" showErrorMessage="1" xr:uid="{3AFE9756-2073-4A86-9B76-2CCC5526ECA6}">
          <x14:formula1>
            <xm:f>'[【障害児・者関係施設用】派遣職員登録票（12月分）.xlsx]プルダウンリスト'!#REF!</xm:f>
          </x14:formula1>
          <xm:sqref>G13:J13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="115" zoomScaleNormal="115" workbookViewId="0">
      <selection activeCell="A11" sqref="A11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49" width="9.6640625" style="1" bestFit="1" customWidth="1"/>
    <col min="50" max="50" width="9.6640625" style="1" customWidth="1"/>
    <col min="51" max="65" width="9.6640625" style="1" bestFit="1" customWidth="1"/>
    <col min="66" max="16384" width="9" style="1"/>
  </cols>
  <sheetData>
    <row r="1" spans="1:51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>
      <c r="A3" s="66" t="s">
        <v>88</v>
      </c>
      <c r="B3" s="65" t="s">
        <v>81</v>
      </c>
      <c r="C3" s="65" t="s">
        <v>29</v>
      </c>
      <c r="D3" s="65" t="s">
        <v>30</v>
      </c>
      <c r="E3" s="65" t="s">
        <v>0</v>
      </c>
      <c r="F3" s="65" t="s">
        <v>10</v>
      </c>
      <c r="G3" s="65" t="s">
        <v>2</v>
      </c>
      <c r="H3" s="65" t="s">
        <v>20</v>
      </c>
      <c r="I3" s="65" t="s">
        <v>13</v>
      </c>
      <c r="J3" s="65" t="s">
        <v>87</v>
      </c>
      <c r="K3" s="65"/>
      <c r="L3" s="65"/>
      <c r="M3" s="65"/>
      <c r="N3" s="65"/>
      <c r="O3" s="65"/>
      <c r="P3" s="65"/>
      <c r="Q3" s="65"/>
      <c r="R3" s="67"/>
      <c r="S3" s="14" t="s">
        <v>84</v>
      </c>
      <c r="T3" s="47">
        <v>45658</v>
      </c>
      <c r="U3" s="35">
        <f>+T3+1</f>
        <v>45659</v>
      </c>
      <c r="V3" s="35">
        <f t="shared" ref="V3:AX3" si="0">+U3+1</f>
        <v>45660</v>
      </c>
      <c r="W3" s="35">
        <f t="shared" si="0"/>
        <v>45661</v>
      </c>
      <c r="X3" s="35">
        <f t="shared" si="0"/>
        <v>45662</v>
      </c>
      <c r="Y3" s="35">
        <f t="shared" si="0"/>
        <v>45663</v>
      </c>
      <c r="Z3" s="35">
        <f t="shared" si="0"/>
        <v>45664</v>
      </c>
      <c r="AA3" s="35">
        <f t="shared" si="0"/>
        <v>45665</v>
      </c>
      <c r="AB3" s="35">
        <f t="shared" si="0"/>
        <v>45666</v>
      </c>
      <c r="AC3" s="35">
        <f t="shared" si="0"/>
        <v>45667</v>
      </c>
      <c r="AD3" s="35">
        <f t="shared" si="0"/>
        <v>45668</v>
      </c>
      <c r="AE3" s="35">
        <f t="shared" si="0"/>
        <v>45669</v>
      </c>
      <c r="AF3" s="35">
        <f t="shared" si="0"/>
        <v>45670</v>
      </c>
      <c r="AG3" s="35">
        <f t="shared" si="0"/>
        <v>45671</v>
      </c>
      <c r="AH3" s="35">
        <f t="shared" si="0"/>
        <v>45672</v>
      </c>
      <c r="AI3" s="35">
        <f t="shared" si="0"/>
        <v>45673</v>
      </c>
      <c r="AJ3" s="35">
        <f t="shared" si="0"/>
        <v>45674</v>
      </c>
      <c r="AK3" s="35">
        <f t="shared" si="0"/>
        <v>45675</v>
      </c>
      <c r="AL3" s="35">
        <f t="shared" si="0"/>
        <v>45676</v>
      </c>
      <c r="AM3" s="35">
        <f t="shared" si="0"/>
        <v>45677</v>
      </c>
      <c r="AN3" s="35">
        <f t="shared" si="0"/>
        <v>45678</v>
      </c>
      <c r="AO3" s="35">
        <f t="shared" si="0"/>
        <v>45679</v>
      </c>
      <c r="AP3" s="35">
        <f t="shared" si="0"/>
        <v>45680</v>
      </c>
      <c r="AQ3" s="35">
        <f t="shared" si="0"/>
        <v>45681</v>
      </c>
      <c r="AR3" s="35">
        <f t="shared" si="0"/>
        <v>45682</v>
      </c>
      <c r="AS3" s="35">
        <f t="shared" si="0"/>
        <v>45683</v>
      </c>
      <c r="AT3" s="35">
        <f t="shared" si="0"/>
        <v>45684</v>
      </c>
      <c r="AU3" s="35">
        <f t="shared" si="0"/>
        <v>45685</v>
      </c>
      <c r="AV3" s="35">
        <f t="shared" si="0"/>
        <v>45686</v>
      </c>
      <c r="AW3" s="35">
        <f t="shared" si="0"/>
        <v>45687</v>
      </c>
      <c r="AX3" s="35">
        <f t="shared" si="0"/>
        <v>45688</v>
      </c>
      <c r="AY3" s="15"/>
    </row>
    <row r="4" spans="1:51" s="6" customFormat="1" ht="14.4">
      <c r="A4" s="65"/>
      <c r="B4" s="65"/>
      <c r="C4" s="65"/>
      <c r="D4" s="65"/>
      <c r="E4" s="65"/>
      <c r="F4" s="65"/>
      <c r="G4" s="65"/>
      <c r="H4" s="65"/>
      <c r="I4" s="65"/>
      <c r="J4" s="16" t="s">
        <v>11</v>
      </c>
      <c r="K4" s="16" t="s">
        <v>5</v>
      </c>
      <c r="L4" s="16" t="s">
        <v>24</v>
      </c>
      <c r="M4" s="67" t="s">
        <v>3</v>
      </c>
      <c r="N4" s="68"/>
      <c r="O4" s="68"/>
      <c r="P4" s="68"/>
      <c r="Q4" s="69"/>
      <c r="R4" s="17" t="s">
        <v>6</v>
      </c>
      <c r="S4" s="18"/>
      <c r="T4" s="46">
        <f>+WEEKDAY(T3)</f>
        <v>4</v>
      </c>
      <c r="U4" s="46">
        <f t="shared" ref="U4:AW4" si="1">+WEEKDAY(U3)</f>
        <v>5</v>
      </c>
      <c r="V4" s="46">
        <f t="shared" si="1"/>
        <v>6</v>
      </c>
      <c r="W4" s="46">
        <f t="shared" si="1"/>
        <v>7</v>
      </c>
      <c r="X4" s="46">
        <f t="shared" si="1"/>
        <v>1</v>
      </c>
      <c r="Y4" s="46">
        <f t="shared" si="1"/>
        <v>2</v>
      </c>
      <c r="Z4" s="46">
        <f t="shared" si="1"/>
        <v>3</v>
      </c>
      <c r="AA4" s="46">
        <f t="shared" si="1"/>
        <v>4</v>
      </c>
      <c r="AB4" s="46">
        <f t="shared" si="1"/>
        <v>5</v>
      </c>
      <c r="AC4" s="46">
        <f t="shared" si="1"/>
        <v>6</v>
      </c>
      <c r="AD4" s="46">
        <f t="shared" si="1"/>
        <v>7</v>
      </c>
      <c r="AE4" s="46">
        <f t="shared" si="1"/>
        <v>1</v>
      </c>
      <c r="AF4" s="46">
        <f t="shared" si="1"/>
        <v>2</v>
      </c>
      <c r="AG4" s="46">
        <f t="shared" si="1"/>
        <v>3</v>
      </c>
      <c r="AH4" s="46">
        <f t="shared" si="1"/>
        <v>4</v>
      </c>
      <c r="AI4" s="46">
        <f t="shared" si="1"/>
        <v>5</v>
      </c>
      <c r="AJ4" s="46">
        <f t="shared" si="1"/>
        <v>6</v>
      </c>
      <c r="AK4" s="46">
        <f t="shared" si="1"/>
        <v>7</v>
      </c>
      <c r="AL4" s="46">
        <f t="shared" si="1"/>
        <v>1</v>
      </c>
      <c r="AM4" s="46">
        <f t="shared" si="1"/>
        <v>2</v>
      </c>
      <c r="AN4" s="46">
        <f t="shared" si="1"/>
        <v>3</v>
      </c>
      <c r="AO4" s="46">
        <f t="shared" si="1"/>
        <v>4</v>
      </c>
      <c r="AP4" s="46">
        <f t="shared" si="1"/>
        <v>5</v>
      </c>
      <c r="AQ4" s="46">
        <f t="shared" si="1"/>
        <v>6</v>
      </c>
      <c r="AR4" s="46">
        <f t="shared" si="1"/>
        <v>7</v>
      </c>
      <c r="AS4" s="46">
        <f t="shared" si="1"/>
        <v>1</v>
      </c>
      <c r="AT4" s="46">
        <f t="shared" si="1"/>
        <v>2</v>
      </c>
      <c r="AU4" s="46">
        <f t="shared" si="1"/>
        <v>3</v>
      </c>
      <c r="AV4" s="46">
        <f t="shared" si="1"/>
        <v>4</v>
      </c>
      <c r="AW4" s="46">
        <f t="shared" si="1"/>
        <v>5</v>
      </c>
      <c r="AX4" s="46">
        <f t="shared" ref="AX4" si="2">+WEEKDAY(AX3)</f>
        <v>6</v>
      </c>
      <c r="AY4" s="15"/>
    </row>
    <row r="5" spans="1:51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 t="str">
        <f>施設・事業所記入用【別紙２】!$L$7</f>
        <v>○○@pref.kyoto.lg.jp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45662</v>
      </c>
      <c r="N5" s="22" t="s">
        <v>21</v>
      </c>
      <c r="O5" s="23">
        <f>施設・事業所記入用【別紙２】!$D$13</f>
        <v>45671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　</v>
      </c>
      <c r="U5" s="27" t="str">
        <f t="shared" ref="U5:AD9" si="3">IF(AND($M5&lt;=U$3, $M5+$AY5-1&gt;=U$3),"○"," ")</f>
        <v xml:space="preserve"> </v>
      </c>
      <c r="V5" s="27" t="str">
        <f t="shared" si="3"/>
        <v xml:space="preserve"> </v>
      </c>
      <c r="W5" s="27" t="str">
        <f t="shared" si="3"/>
        <v xml:space="preserve"> </v>
      </c>
      <c r="X5" s="27" t="str">
        <f t="shared" si="3"/>
        <v>○</v>
      </c>
      <c r="Y5" s="27" t="str">
        <f t="shared" si="3"/>
        <v>○</v>
      </c>
      <c r="Z5" s="27" t="str">
        <f t="shared" si="3"/>
        <v>○</v>
      </c>
      <c r="AA5" s="27" t="str">
        <f t="shared" si="3"/>
        <v>○</v>
      </c>
      <c r="AB5" s="27" t="str">
        <f t="shared" si="3"/>
        <v>○</v>
      </c>
      <c r="AC5" s="27" t="str">
        <f t="shared" si="3"/>
        <v>○</v>
      </c>
      <c r="AD5" s="27" t="str">
        <f t="shared" si="3"/>
        <v>○</v>
      </c>
      <c r="AE5" s="27" t="str">
        <f t="shared" ref="AE5:AN9" si="4">IF(AND($M5&lt;=AE$3, $M5+$AY5-1&gt;=AE$3),"○"," ")</f>
        <v>○</v>
      </c>
      <c r="AF5" s="27" t="str">
        <f t="shared" si="4"/>
        <v>○</v>
      </c>
      <c r="AG5" s="27" t="str">
        <f t="shared" si="4"/>
        <v>○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10</v>
      </c>
    </row>
    <row r="6" spans="1:51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 t="str">
        <f>施設・事業所記入用【別紙２】!$L$7</f>
        <v>○○@pref.kyoto.lg.jp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 t="str">
        <f>施設・事業所記入用【別紙２】!$L$7</f>
        <v>○○@pref.kyoto.lg.jp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 t="str">
        <f>施設・事業所記入用【別紙２】!$L$7</f>
        <v>○○@pref.kyoto.lg.jp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 t="str">
        <f>施設・事業所記入用【別紙２】!$L$7</f>
        <v>○○@pref.kyoto.lg.jp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B3" sqref="B3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45658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45659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45660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45661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45662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45663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45664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45665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45666</v>
      </c>
      <c r="N9" s="44"/>
    </row>
    <row r="10" spans="1:14">
      <c r="A10" s="2" t="s">
        <v>99</v>
      </c>
      <c r="H10" t="s">
        <v>43</v>
      </c>
      <c r="K10" s="44">
        <f t="shared" si="0"/>
        <v>45667</v>
      </c>
      <c r="N10" s="44"/>
    </row>
    <row r="11" spans="1:14">
      <c r="A11" t="s">
        <v>100</v>
      </c>
      <c r="H11" t="s">
        <v>44</v>
      </c>
      <c r="K11" s="44">
        <f t="shared" si="0"/>
        <v>45668</v>
      </c>
      <c r="N11" s="44"/>
    </row>
    <row r="12" spans="1:14">
      <c r="A12" t="s">
        <v>101</v>
      </c>
      <c r="H12" t="s">
        <v>45</v>
      </c>
      <c r="K12" s="44">
        <f t="shared" si="0"/>
        <v>45669</v>
      </c>
      <c r="N12" s="44"/>
    </row>
    <row r="13" spans="1:14">
      <c r="A13" t="s">
        <v>102</v>
      </c>
      <c r="H13" t="s">
        <v>46</v>
      </c>
      <c r="K13" s="44">
        <f t="shared" si="0"/>
        <v>45670</v>
      </c>
      <c r="N13" s="44"/>
    </row>
    <row r="14" spans="1:14">
      <c r="A14" t="s">
        <v>103</v>
      </c>
      <c r="H14" t="s">
        <v>47</v>
      </c>
      <c r="K14" s="44">
        <f t="shared" si="0"/>
        <v>45671</v>
      </c>
      <c r="N14" s="44"/>
    </row>
    <row r="15" spans="1:14">
      <c r="A15" t="s">
        <v>104</v>
      </c>
      <c r="H15" t="s">
        <v>48</v>
      </c>
      <c r="K15" s="44">
        <f t="shared" si="0"/>
        <v>45672</v>
      </c>
      <c r="N15" s="44"/>
    </row>
    <row r="16" spans="1:14">
      <c r="A16" t="s">
        <v>105</v>
      </c>
      <c r="H16" t="s">
        <v>49</v>
      </c>
      <c r="K16" s="44">
        <f t="shared" si="0"/>
        <v>45673</v>
      </c>
      <c r="N16" s="44"/>
    </row>
    <row r="17" spans="1:14">
      <c r="A17" s="2" t="s">
        <v>106</v>
      </c>
      <c r="H17" t="s">
        <v>50</v>
      </c>
      <c r="K17" s="44">
        <f t="shared" si="0"/>
        <v>45674</v>
      </c>
      <c r="N17" s="44"/>
    </row>
    <row r="18" spans="1:14">
      <c r="A18" t="s">
        <v>107</v>
      </c>
      <c r="H18" t="s">
        <v>51</v>
      </c>
      <c r="K18" s="44">
        <f t="shared" si="0"/>
        <v>45675</v>
      </c>
      <c r="N18" s="44"/>
    </row>
    <row r="19" spans="1:14">
      <c r="A19" t="s">
        <v>108</v>
      </c>
      <c r="H19" t="s">
        <v>52</v>
      </c>
      <c r="K19" s="44">
        <f t="shared" si="0"/>
        <v>45676</v>
      </c>
      <c r="N19" s="44"/>
    </row>
    <row r="20" spans="1:14">
      <c r="A20" t="s">
        <v>109</v>
      </c>
      <c r="H20" t="s">
        <v>53</v>
      </c>
      <c r="K20" s="44">
        <f t="shared" si="0"/>
        <v>45677</v>
      </c>
      <c r="N20" s="44"/>
    </row>
    <row r="21" spans="1:14">
      <c r="A21" t="s">
        <v>110</v>
      </c>
      <c r="H21" t="s">
        <v>54</v>
      </c>
      <c r="K21" s="44">
        <f t="shared" si="0"/>
        <v>45678</v>
      </c>
      <c r="N21" s="44"/>
    </row>
    <row r="22" spans="1:14">
      <c r="A22" t="s">
        <v>111</v>
      </c>
      <c r="H22" t="s">
        <v>55</v>
      </c>
      <c r="K22" s="44">
        <f t="shared" si="0"/>
        <v>45679</v>
      </c>
      <c r="N22" s="44"/>
    </row>
    <row r="23" spans="1:14">
      <c r="A23" t="s">
        <v>112</v>
      </c>
      <c r="H23" t="s">
        <v>56</v>
      </c>
      <c r="K23" s="44">
        <f t="shared" si="0"/>
        <v>45680</v>
      </c>
      <c r="N23" s="44"/>
    </row>
    <row r="24" spans="1:14">
      <c r="A24" t="s">
        <v>113</v>
      </c>
      <c r="H24" t="s">
        <v>57</v>
      </c>
      <c r="K24" s="44">
        <f t="shared" si="0"/>
        <v>45681</v>
      </c>
      <c r="N24" s="44"/>
    </row>
    <row r="25" spans="1:14">
      <c r="H25" t="s">
        <v>58</v>
      </c>
      <c r="K25" s="44">
        <f t="shared" si="0"/>
        <v>45682</v>
      </c>
      <c r="N25" s="44"/>
    </row>
    <row r="26" spans="1:14">
      <c r="H26" t="s">
        <v>59</v>
      </c>
      <c r="K26" s="44">
        <f t="shared" si="0"/>
        <v>45683</v>
      </c>
      <c r="N26" s="44"/>
    </row>
    <row r="27" spans="1:14">
      <c r="H27" t="s">
        <v>60</v>
      </c>
      <c r="K27" s="44">
        <f t="shared" si="0"/>
        <v>45684</v>
      </c>
      <c r="N27" s="44"/>
    </row>
    <row r="28" spans="1:14">
      <c r="H28" t="s">
        <v>61</v>
      </c>
      <c r="K28" s="44">
        <f t="shared" si="0"/>
        <v>45685</v>
      </c>
      <c r="N28" s="44"/>
    </row>
    <row r="29" spans="1:14">
      <c r="H29" t="s">
        <v>62</v>
      </c>
      <c r="K29" s="44">
        <f t="shared" si="0"/>
        <v>45686</v>
      </c>
      <c r="N29" s="44"/>
    </row>
    <row r="30" spans="1:14">
      <c r="H30" t="s">
        <v>63</v>
      </c>
      <c r="K30" s="44">
        <f t="shared" si="0"/>
        <v>45687</v>
      </c>
      <c r="N30" s="44"/>
    </row>
    <row r="31" spans="1:14">
      <c r="H31" t="s">
        <v>64</v>
      </c>
      <c r="K31" s="44">
        <f t="shared" si="0"/>
        <v>45688</v>
      </c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潤喜(itou-hiroki.hc5)</dc:creator>
  <cp:lastModifiedBy>柏　美由紀</cp:lastModifiedBy>
  <cp:lastPrinted>2024-01-23T06:44:14Z</cp:lastPrinted>
  <dcterms:created xsi:type="dcterms:W3CDTF">2016-04-19T04:38:14Z</dcterms:created>
  <dcterms:modified xsi:type="dcterms:W3CDTF">2024-12-16T07:39:18Z</dcterms:modified>
</cp:coreProperties>
</file>